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Model" sheetId="2" state="hidden" r:id="rId2"/>
    <sheet xmlns:r="http://schemas.openxmlformats.org/officeDocument/2006/relationships" name="Supplier Scorecard" sheetId="3" state="visible" r:id="rId3"/>
    <sheet xmlns:r="http://schemas.openxmlformats.org/officeDocument/2006/relationships" name="Purchase Or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334155"/>
      <sz val="10"/>
    </font>
    <font>
      <name val="Calibri"/>
      <b val="1"/>
      <color rgb="000A0F1E"/>
      <sz val="18"/>
    </font>
    <font>
      <name val="Calibri"/>
      <color rgb="00334155"/>
      <sz val="9"/>
    </font>
    <font>
      <b val="1"/>
      <color rgb="00FFFFFF"/>
      <sz val="10"/>
    </font>
  </fonts>
  <fills count="10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FFFFF"/>
      </patternFill>
    </fill>
    <fill>
      <patternFill patternType="solid">
        <fgColor rgb="007C3AED"/>
      </patternFill>
    </fill>
    <fill>
      <patternFill patternType="solid">
        <fgColor rgb="0010B981"/>
      </patternFill>
    </fill>
    <fill>
      <patternFill patternType="solid">
        <fgColor rgb="0006B6D4"/>
      </patternFill>
    </fill>
    <fill>
      <patternFill patternType="solid">
        <fgColor rgb="00F59E0B"/>
      </patternFill>
    </fill>
    <fill>
      <patternFill patternType="solid">
        <fgColor rgb="00334155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pivotButton="0" quotePrefix="0" xfId="0"/>
    <xf numFmtId="0" fontId="0" fillId="2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0" fillId="7" borderId="1" pivotButton="0" quotePrefix="0" xfId="0"/>
    <xf numFmtId="0" fontId="3" fillId="3" borderId="1" applyAlignment="1" pivotButton="0" quotePrefix="0" xfId="0">
      <alignment horizontal="left" vertical="center" indent="1"/>
    </xf>
    <xf numFmtId="0" fontId="0" fillId="3" borderId="1" pivotButton="0" quotePrefix="0" xfId="0"/>
    <xf numFmtId="0" fontId="4" fillId="3" borderId="1" applyAlignment="1" pivotButton="0" quotePrefix="0" xfId="0">
      <alignment horizontal="left" vertical="center" indent="1"/>
    </xf>
    <xf numFmtId="0" fontId="5" fillId="8" borderId="1" applyAlignment="1" pivotButton="0" quotePrefix="0" xfId="0">
      <alignment horizontal="center" vertical="center" wrapText="1"/>
    </xf>
    <xf numFmtId="0" fontId="0" fillId="9" borderId="1" pivotButton="0" quotePrefix="0" xfId="0"/>
    <xf numFmtId="3" fontId="0" fillId="9" borderId="1" pivotButton="0" quotePrefix="0" xfId="0"/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991B1B"/>
      </font>
      <fill>
        <patternFill patternType="solid">
          <fgColor rgb="00FECACA"/>
        </patternFill>
      </fill>
    </dxf>
    <dxf>
      <font>
        <color rgb="00854D0E"/>
      </font>
      <fill>
        <patternFill patternType="solid">
          <fgColor rgb="00FEF08A"/>
        </patternFill>
      </fill>
    </dxf>
    <dxf>
      <font>
        <color rgb="00166534"/>
      </font>
      <fill>
        <patternFill patternType="solid">
          <f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Spend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'Model'!B1</f>
            </strRef>
          </tx>
          <spPr>
            <a:solidFill xmlns:a="http://schemas.openxmlformats.org/drawingml/2006/main">
              <a:srgbClr val="4338CA"/>
            </a:solidFill>
            <a:ln xmlns:a="http://schemas.openxmlformats.org/drawingml/2006/main">
              <a:prstDash val="solid"/>
            </a:ln>
          </spPr>
          <cat>
            <numRef>
              <f>'Model'!$A$2:$A$6</f>
            </numRef>
          </cat>
          <val>
            <numRef>
              <f>'Model'!$B$2:$B$6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Spend Trend</a:t>
            </a:r>
          </a:p>
        </rich>
      </tx>
    </title>
    <plotArea>
      <lineChart>
        <grouping val="standard"/>
        <ser>
          <idx val="0"/>
          <order val="0"/>
          <tx>
            <strRef>
              <f>'Model'!E1</f>
            </strRef>
          </tx>
          <spPr>
            <a:ln xmlns:a="http://schemas.openxmlformats.org/drawingml/2006/main" w="28000">
              <a:solidFill>
                <a:srgbClr val="7C3AED"/>
              </a:solidFill>
              <a:prstDash val="solid"/>
            </a:ln>
          </spPr>
          <marker>
            <symbol val="circle"/>
            <size val="5"/>
            <spPr>
              <a:ln xmlns:a="http://schemas.openxmlformats.org/drawingml/2006/main">
                <a:prstDash val="solid"/>
              </a:ln>
            </spPr>
          </marker>
          <cat>
            <numRef>
              <f>'Model'!$D$2:$D$13</f>
            </numRef>
          </cat>
          <val>
            <numRef>
              <f>'Model'!$E$2:$E$13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Supplier On-Time Delivery %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'Model'!H1</f>
            </strRef>
          </tx>
          <spPr>
            <a:solidFill xmlns:a="http://schemas.openxmlformats.org/drawingml/2006/main">
              <a:srgbClr val="10B981"/>
            </a:solidFill>
            <a:ln xmlns:a="http://schemas.openxmlformats.org/drawingml/2006/main">
              <a:prstDash val="solid"/>
            </a:ln>
          </spPr>
          <cat>
            <numRef>
              <f>'Model'!$G$2:$G$9</f>
            </numRef>
          </cat>
          <val>
            <numRef>
              <f>'Model'!$H$2:$H$9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32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9</row>
      <rowOff>0</rowOff>
    </from>
    <ext cx="324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9</row>
      <rowOff>0</rowOff>
    </from>
    <ext cx="324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SupplierScorecard" displayName="SupplierScorecard" ref="A1:H9" headerRowCount="1">
  <autoFilter ref="A1:H9"/>
  <tableColumns count="8">
    <tableColumn id="1" name="Supplier"/>
    <tableColumn id="2" name="Spend (€)"/>
    <tableColumn id="3" name="OTD %"/>
    <tableColumn id="4" name="Avg Lead (d)"/>
    <tableColumn id="5" name="Quality %"/>
    <tableColumn id="6" name="Price Index"/>
    <tableColumn id="7" name="Overall"/>
    <tableColumn id="8" name="Rating"/>
  </tableColumns>
  <tableStyleInfo name="TableStyleLight9" showRowStripes="1" showColumnStripes="0"/>
</table>
</file>

<file path=xl/tables/table2.xml><?xml version="1.0" encoding="utf-8"?>
<table xmlns="http://schemas.openxmlformats.org/spreadsheetml/2006/main" id="2" name="PurchaseOrders" displayName="PurchaseOrders" ref="A1:I43" headerRowCount="1">
  <autoFilter ref="A1:I43"/>
  <tableColumns count="9">
    <tableColumn id="1" name="PO"/>
    <tableColumn id="2" name="Supplier"/>
    <tableColumn id="3" name="Category"/>
    <tableColumn id="4" name="Buyer"/>
    <tableColumn id="5" name="Value (€)"/>
    <tableColumn id="6" name="Status"/>
    <tableColumn id="7" name="Lead Time (d)"/>
    <tableColumn id="8" name="On Time"/>
    <tableColumn id="9" name="Savings (€)"/>
  </tableColumns>
  <tableStyleInfo name="TableStyleLight9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0" customHeight="1">
      <c r="A1" s="1" t="inlineStr">
        <is>
          <t xml:space="preserve">  MERIDIAN MANUFACTURING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 ht="14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 ht="20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3" t="inlineStr">
        <is>
          <t xml:space="preserve">  Procurement &amp; Supplier Dashboard   ·   Sample dashboard by Atakan Harman — Vexloft Data</t>
        </is>
      </c>
    </row>
    <row r="6" ht="5" customHeight="1">
      <c r="A6" s="4" t="n"/>
      <c r="B6" s="4" t="n"/>
      <c r="C6" s="4" t="n"/>
      <c r="D6" s="5" t="n"/>
      <c r="E6" s="5" t="n"/>
      <c r="F6" s="5" t="n"/>
      <c r="G6" s="6" t="n"/>
      <c r="H6" s="6" t="n"/>
      <c r="I6" s="6" t="n"/>
      <c r="J6" s="7" t="n"/>
      <c r="K6" s="7" t="n"/>
      <c r="L6" s="7" t="n"/>
      <c r="M6" s="8" t="n"/>
      <c r="N6" s="8" t="n"/>
      <c r="O6" s="8" t="n"/>
    </row>
    <row r="7" ht="26" customHeight="1">
      <c r="A7" s="9" t="inlineStr">
        <is>
          <t>€2.57M</t>
        </is>
      </c>
      <c r="B7" s="10" t="n"/>
      <c r="C7" s="10" t="n"/>
      <c r="D7" s="9" t="inlineStr">
        <is>
          <t>11</t>
        </is>
      </c>
      <c r="E7" s="10" t="n"/>
      <c r="F7" s="10" t="n"/>
      <c r="G7" s="9" t="inlineStr">
        <is>
          <t>88.0%</t>
        </is>
      </c>
      <c r="H7" s="10" t="n"/>
      <c r="I7" s="10" t="n"/>
      <c r="J7" s="9" t="inlineStr">
        <is>
          <t>€123K</t>
        </is>
      </c>
      <c r="K7" s="10" t="n"/>
      <c r="L7" s="10" t="n"/>
      <c r="M7" s="9" t="inlineStr">
        <is>
          <t>8</t>
        </is>
      </c>
      <c r="N7" s="10" t="n"/>
      <c r="O7" s="10" t="n"/>
    </row>
    <row r="8" ht="16" customHeight="1">
      <c r="A8" s="11" t="inlineStr">
        <is>
          <t>Total Spend</t>
        </is>
      </c>
      <c r="B8" s="10" t="n"/>
      <c r="C8" s="10" t="n"/>
      <c r="D8" s="11" t="inlineStr">
        <is>
          <t>Open POs</t>
        </is>
      </c>
      <c r="E8" s="10" t="n"/>
      <c r="F8" s="10" t="n"/>
      <c r="G8" s="11" t="inlineStr">
        <is>
          <t>Avg On-Time Delivery</t>
        </is>
      </c>
      <c r="H8" s="10" t="n"/>
      <c r="I8" s="10" t="n"/>
      <c r="J8" s="11" t="inlineStr">
        <is>
          <t>Savings YTD</t>
        </is>
      </c>
      <c r="K8" s="10" t="n"/>
      <c r="L8" s="10" t="n"/>
      <c r="M8" s="11" t="inlineStr">
        <is>
          <t>Active Suppliers</t>
        </is>
      </c>
      <c r="N8" s="10" t="n"/>
      <c r="O8" s="10" t="n"/>
    </row>
  </sheetData>
  <mergeCells count="17">
    <mergeCell ref="J7:L7"/>
    <mergeCell ref="J6:L6"/>
    <mergeCell ref="D8:F8"/>
    <mergeCell ref="G6:I6"/>
    <mergeCell ref="M6:O6"/>
    <mergeCell ref="A8:C8"/>
    <mergeCell ref="A6:C6"/>
    <mergeCell ref="A1:P3"/>
    <mergeCell ref="G7:I7"/>
    <mergeCell ref="G8:I8"/>
    <mergeCell ref="J8:L8"/>
    <mergeCell ref="A4:P4"/>
    <mergeCell ref="M7:O7"/>
    <mergeCell ref="M8:O8"/>
    <mergeCell ref="D7:F7"/>
    <mergeCell ref="A7:C7"/>
    <mergeCell ref="D6:F6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Spend</t>
        </is>
      </c>
      <c r="D1" t="inlineStr">
        <is>
          <t>Month</t>
        </is>
      </c>
      <c r="E1" t="inlineStr">
        <is>
          <t>Spend</t>
        </is>
      </c>
      <c r="G1" t="inlineStr">
        <is>
          <t>Supplier</t>
        </is>
      </c>
      <c r="H1" t="inlineStr">
        <is>
          <t>OTD</t>
        </is>
      </c>
    </row>
    <row r="2">
      <c r="A2" t="inlineStr">
        <is>
          <t>Raw Materials</t>
        </is>
      </c>
      <c r="B2" t="n">
        <v>609539</v>
      </c>
      <c r="D2" t="inlineStr">
        <is>
          <t>Jan</t>
        </is>
      </c>
      <c r="E2" t="n">
        <v>169317</v>
      </c>
      <c r="G2" t="inlineStr">
        <is>
          <t>Kraftwerk GmbH</t>
        </is>
      </c>
      <c r="H2" t="n">
        <v>87.40000000000001</v>
      </c>
    </row>
    <row r="3">
      <c r="A3" t="inlineStr">
        <is>
          <t>Components</t>
        </is>
      </c>
      <c r="B3" t="n">
        <v>358404</v>
      </c>
      <c r="D3" t="inlineStr">
        <is>
          <t>Feb</t>
        </is>
      </c>
      <c r="E3" t="n">
        <v>61677</v>
      </c>
      <c r="G3" t="inlineStr">
        <is>
          <t>BluePine Ltd</t>
        </is>
      </c>
      <c r="H3" t="n">
        <v>84</v>
      </c>
    </row>
    <row r="4">
      <c r="A4" t="inlineStr">
        <is>
          <t>Packaging</t>
        </is>
      </c>
      <c r="B4" t="n">
        <v>463681</v>
      </c>
      <c r="D4" t="inlineStr">
        <is>
          <t>Mar</t>
        </is>
      </c>
      <c r="E4" t="n">
        <v>404825</v>
      </c>
      <c r="G4" t="inlineStr">
        <is>
          <t>Nordic Steel Co</t>
        </is>
      </c>
      <c r="H4" t="n">
        <v>88.90000000000001</v>
      </c>
    </row>
    <row r="5">
      <c r="A5" t="inlineStr">
        <is>
          <t>MRO</t>
        </is>
      </c>
      <c r="B5" t="n">
        <v>541586</v>
      </c>
      <c r="D5" t="inlineStr">
        <is>
          <t>Apr</t>
        </is>
      </c>
      <c r="E5" t="n">
        <v>113863</v>
      </c>
      <c r="G5" t="inlineStr">
        <is>
          <t>Summit MRO</t>
        </is>
      </c>
      <c r="H5" t="n">
        <v>94.7</v>
      </c>
    </row>
    <row r="6">
      <c r="A6" t="inlineStr">
        <is>
          <t>Logistics</t>
        </is>
      </c>
      <c r="B6" t="n">
        <v>599608</v>
      </c>
      <c r="D6" t="inlineStr">
        <is>
          <t>May</t>
        </is>
      </c>
      <c r="E6" t="n">
        <v>277336</v>
      </c>
      <c r="G6" t="inlineStr">
        <is>
          <t>PoliPack SA</t>
        </is>
      </c>
      <c r="H6" t="n">
        <v>81.5</v>
      </c>
    </row>
    <row r="7">
      <c r="D7" t="inlineStr">
        <is>
          <t>Jun</t>
        </is>
      </c>
      <c r="E7" t="n">
        <v>329115</v>
      </c>
      <c r="G7" t="inlineStr">
        <is>
          <t>Volta Logistics</t>
        </is>
      </c>
      <c r="H7" t="n">
        <v>89.8</v>
      </c>
    </row>
    <row r="8">
      <c r="D8" t="inlineStr">
        <is>
          <t>Jul</t>
        </is>
      </c>
      <c r="E8" t="n">
        <v>123113</v>
      </c>
      <c r="G8" t="inlineStr">
        <is>
          <t>Delta Alloys</t>
        </is>
      </c>
      <c r="H8" t="n">
        <v>74.59999999999999</v>
      </c>
    </row>
    <row r="9">
      <c r="D9" t="inlineStr">
        <is>
          <t>Aug</t>
        </is>
      </c>
      <c r="E9" t="n">
        <v>95778</v>
      </c>
      <c r="G9" t="inlineStr">
        <is>
          <t>Apex Components</t>
        </is>
      </c>
      <c r="H9" t="n">
        <v>80</v>
      </c>
    </row>
    <row r="10">
      <c r="D10" t="inlineStr">
        <is>
          <t>Sep</t>
        </is>
      </c>
      <c r="E10" t="n">
        <v>301693</v>
      </c>
    </row>
    <row r="11">
      <c r="D11" t="inlineStr">
        <is>
          <t>Oct</t>
        </is>
      </c>
      <c r="E11" t="n">
        <v>314344</v>
      </c>
    </row>
    <row r="12">
      <c r="D12" t="inlineStr">
        <is>
          <t>Nov</t>
        </is>
      </c>
      <c r="E12" t="n">
        <v>199730</v>
      </c>
    </row>
    <row r="13">
      <c r="D13" t="inlineStr">
        <is>
          <t>Dec</t>
        </is>
      </c>
      <c r="E13" t="n">
        <v>182027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3" customWidth="1" min="2" max="2"/>
    <col width="9" customWidth="1" min="3" max="3"/>
    <col width="12" customWidth="1" min="4" max="4"/>
    <col width="11" customWidth="1" min="5" max="5"/>
    <col width="12" customWidth="1" min="6" max="6"/>
    <col width="10" customWidth="1" min="7" max="7"/>
    <col width="8" customWidth="1" min="8" max="8"/>
  </cols>
  <sheetData>
    <row r="1">
      <c r="A1" s="12" t="inlineStr">
        <is>
          <t>Supplier</t>
        </is>
      </c>
      <c r="B1" s="12" t="inlineStr">
        <is>
          <t>Spend (€)</t>
        </is>
      </c>
      <c r="C1" s="12" t="inlineStr">
        <is>
          <t>OTD %</t>
        </is>
      </c>
      <c r="D1" s="12" t="inlineStr">
        <is>
          <t>Avg Lead (d)</t>
        </is>
      </c>
      <c r="E1" s="12" t="inlineStr">
        <is>
          <t>Quality %</t>
        </is>
      </c>
      <c r="F1" s="12" t="inlineStr">
        <is>
          <t>Price Index</t>
        </is>
      </c>
      <c r="G1" s="12" t="inlineStr">
        <is>
          <t>Overall</t>
        </is>
      </c>
      <c r="H1" s="12" t="inlineStr">
        <is>
          <t>Rating</t>
        </is>
      </c>
    </row>
    <row r="2">
      <c r="A2" s="13" t="inlineStr">
        <is>
          <t>Kraftwerk GmbH</t>
        </is>
      </c>
      <c r="B2" s="14" t="n">
        <v>153264</v>
      </c>
      <c r="C2" s="13" t="n">
        <v>87.40000000000001</v>
      </c>
      <c r="D2" s="13" t="n">
        <v>28</v>
      </c>
      <c r="E2" s="13" t="n">
        <v>89.2</v>
      </c>
      <c r="F2" s="13" t="n">
        <v>96.40000000000001</v>
      </c>
      <c r="G2" s="13" t="n">
        <v>90.7</v>
      </c>
      <c r="H2" s="13" t="inlineStr">
        <is>
          <t>A</t>
        </is>
      </c>
    </row>
    <row r="3">
      <c r="A3" s="15" t="inlineStr">
        <is>
          <t>BluePine Ltd</t>
        </is>
      </c>
      <c r="B3" s="16" t="n">
        <v>291532</v>
      </c>
      <c r="C3" s="15" t="n">
        <v>84</v>
      </c>
      <c r="D3" s="15" t="n">
        <v>33</v>
      </c>
      <c r="E3" s="15" t="n">
        <v>96.8</v>
      </c>
      <c r="F3" s="15" t="n">
        <v>81.3</v>
      </c>
      <c r="G3" s="15" t="n">
        <v>87.7</v>
      </c>
      <c r="H3" s="15" t="inlineStr">
        <is>
          <t>B</t>
        </is>
      </c>
    </row>
    <row r="4">
      <c r="A4" s="13" t="inlineStr">
        <is>
          <t>Nordic Steel Co</t>
        </is>
      </c>
      <c r="B4" s="14" t="n">
        <v>343789</v>
      </c>
      <c r="C4" s="13" t="n">
        <v>88.90000000000001</v>
      </c>
      <c r="D4" s="13" t="n">
        <v>31</v>
      </c>
      <c r="E4" s="13" t="n">
        <v>88.3</v>
      </c>
      <c r="F4" s="13" t="n">
        <v>83.40000000000001</v>
      </c>
      <c r="G4" s="13" t="n">
        <v>87.09999999999999</v>
      </c>
      <c r="H4" s="13" t="inlineStr">
        <is>
          <t>B</t>
        </is>
      </c>
    </row>
    <row r="5">
      <c r="A5" s="15" t="inlineStr">
        <is>
          <t>Summit MRO</t>
        </is>
      </c>
      <c r="B5" s="16" t="n">
        <v>435389</v>
      </c>
      <c r="C5" s="15" t="n">
        <v>94.7</v>
      </c>
      <c r="D5" s="15" t="n">
        <v>30</v>
      </c>
      <c r="E5" s="15" t="n">
        <v>79.09999999999999</v>
      </c>
      <c r="F5" s="15" t="n">
        <v>86.59999999999999</v>
      </c>
      <c r="G5" s="15" t="n">
        <v>86.8</v>
      </c>
      <c r="H5" s="15" t="inlineStr">
        <is>
          <t>B</t>
        </is>
      </c>
    </row>
    <row r="6">
      <c r="A6" s="13" t="inlineStr">
        <is>
          <t>PoliPack SA</t>
        </is>
      </c>
      <c r="B6" s="14" t="n">
        <v>388391</v>
      </c>
      <c r="C6" s="13" t="n">
        <v>81.5</v>
      </c>
      <c r="D6" s="13" t="n">
        <v>33</v>
      </c>
      <c r="E6" s="13" t="n">
        <v>85.2</v>
      </c>
      <c r="F6" s="13" t="n">
        <v>91.8</v>
      </c>
      <c r="G6" s="13" t="n">
        <v>85.90000000000001</v>
      </c>
      <c r="H6" s="13" t="inlineStr">
        <is>
          <t>B</t>
        </is>
      </c>
    </row>
    <row r="7">
      <c r="A7" s="15" t="inlineStr">
        <is>
          <t>Volta Logistics</t>
        </is>
      </c>
      <c r="B7" s="16" t="n">
        <v>630370</v>
      </c>
      <c r="C7" s="15" t="n">
        <v>89.8</v>
      </c>
      <c r="D7" s="15" t="n">
        <v>35</v>
      </c>
      <c r="E7" s="15" t="n">
        <v>80</v>
      </c>
      <c r="F7" s="15" t="n">
        <v>85.3</v>
      </c>
      <c r="G7" s="15" t="n">
        <v>85</v>
      </c>
      <c r="H7" s="15" t="inlineStr">
        <is>
          <t>B</t>
        </is>
      </c>
    </row>
    <row r="8">
      <c r="A8" s="13" t="inlineStr">
        <is>
          <t>Delta Alloys</t>
        </is>
      </c>
      <c r="B8" s="14" t="n">
        <v>167265</v>
      </c>
      <c r="C8" s="13" t="n">
        <v>74.59999999999999</v>
      </c>
      <c r="D8" s="13" t="n">
        <v>24</v>
      </c>
      <c r="E8" s="13" t="n">
        <v>83.59999999999999</v>
      </c>
      <c r="F8" s="13" t="n">
        <v>97.5</v>
      </c>
      <c r="G8" s="13" t="n">
        <v>84.7</v>
      </c>
      <c r="H8" s="13" t="inlineStr">
        <is>
          <t>B</t>
        </is>
      </c>
    </row>
    <row r="9">
      <c r="A9" s="15" t="inlineStr">
        <is>
          <t>Apex Components</t>
        </is>
      </c>
      <c r="B9" s="16" t="n">
        <v>162818</v>
      </c>
      <c r="C9" s="15" t="n">
        <v>80</v>
      </c>
      <c r="D9" s="15" t="n">
        <v>34</v>
      </c>
      <c r="E9" s="15" t="n">
        <v>88.90000000000001</v>
      </c>
      <c r="F9" s="15" t="n">
        <v>80</v>
      </c>
      <c r="G9" s="15" t="n">
        <v>83.09999999999999</v>
      </c>
      <c r="H9" s="15" t="inlineStr">
        <is>
          <t>B</t>
        </is>
      </c>
    </row>
  </sheetData>
  <conditionalFormatting sqref="G2:G9">
    <cfRule type="colorScale" priority="1">
      <colorScale>
        <cfvo type="num" val="75"/>
        <cfvo type="num" val="85"/>
        <cfvo type="num" val="95"/>
        <color rgb="00EF4444"/>
        <color rgb="00F59E0B"/>
        <color rgb="0010B981"/>
      </colorScale>
    </cfRule>
  </conditionalFormatting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5" customWidth="1" min="3" max="3"/>
    <col width="12" customWidth="1" min="4" max="4"/>
    <col width="12" customWidth="1" min="5" max="5"/>
    <col width="11" customWidth="1" min="6" max="6"/>
    <col width="12" customWidth="1" min="7" max="7"/>
    <col width="9" customWidth="1" min="8" max="8"/>
    <col width="12" customWidth="1" min="9" max="9"/>
  </cols>
  <sheetData>
    <row r="1">
      <c r="A1" s="12" t="inlineStr">
        <is>
          <t>PO</t>
        </is>
      </c>
      <c r="B1" s="12" t="inlineStr">
        <is>
          <t>Supplier</t>
        </is>
      </c>
      <c r="C1" s="12" t="inlineStr">
        <is>
          <t>Category</t>
        </is>
      </c>
      <c r="D1" s="12" t="inlineStr">
        <is>
          <t>Buyer</t>
        </is>
      </c>
      <c r="E1" s="12" t="inlineStr">
        <is>
          <t>Value (€)</t>
        </is>
      </c>
      <c r="F1" s="12" t="inlineStr">
        <is>
          <t>Status</t>
        </is>
      </c>
      <c r="G1" s="12" t="inlineStr">
        <is>
          <t>Lead Time (d)</t>
        </is>
      </c>
      <c r="H1" s="12" t="inlineStr">
        <is>
          <t>On Time</t>
        </is>
      </c>
      <c r="I1" s="12" t="inlineStr">
        <is>
          <t>Savings (€)</t>
        </is>
      </c>
    </row>
    <row r="2">
      <c r="A2" s="13" t="inlineStr">
        <is>
          <t>PO-4803</t>
        </is>
      </c>
      <c r="B2" s="13" t="inlineStr">
        <is>
          <t>PoliPack SA</t>
        </is>
      </c>
      <c r="C2" s="13" t="inlineStr">
        <is>
          <t>Raw Materials</t>
        </is>
      </c>
      <c r="D2" s="13" t="inlineStr">
        <is>
          <t>K. Novak</t>
        </is>
      </c>
      <c r="E2" s="14" t="n">
        <v>140586</v>
      </c>
      <c r="F2" s="13" t="inlineStr">
        <is>
          <t>Received</t>
        </is>
      </c>
      <c r="G2" s="13" t="n">
        <v>43</v>
      </c>
      <c r="H2" s="13" t="inlineStr">
        <is>
          <t>Yes</t>
        </is>
      </c>
      <c r="I2" s="14" t="n">
        <v>3273</v>
      </c>
    </row>
    <row r="3">
      <c r="A3" s="15" t="inlineStr">
        <is>
          <t>PO-4806</t>
        </is>
      </c>
      <c r="B3" s="15" t="inlineStr">
        <is>
          <t>BluePine Ltd</t>
        </is>
      </c>
      <c r="C3" s="15" t="inlineStr">
        <is>
          <t>MRO</t>
        </is>
      </c>
      <c r="D3" s="15" t="inlineStr">
        <is>
          <t>A. Ozdemir</t>
        </is>
      </c>
      <c r="E3" s="16" t="n">
        <v>115241</v>
      </c>
      <c r="F3" s="15" t="inlineStr">
        <is>
          <t>Open</t>
        </is>
      </c>
      <c r="G3" s="15" t="n">
        <v>23</v>
      </c>
      <c r="H3" s="15" t="inlineStr">
        <is>
          <t>-</t>
        </is>
      </c>
      <c r="I3" s="16" t="n">
        <v>5482</v>
      </c>
    </row>
    <row r="4">
      <c r="A4" s="13" t="inlineStr">
        <is>
          <t>PO-4809</t>
        </is>
      </c>
      <c r="B4" s="13" t="inlineStr">
        <is>
          <t>Delta Alloys</t>
        </is>
      </c>
      <c r="C4" s="13" t="inlineStr">
        <is>
          <t>Raw Materials</t>
        </is>
      </c>
      <c r="D4" s="13" t="inlineStr">
        <is>
          <t>L. Rossi</t>
        </is>
      </c>
      <c r="E4" s="14" t="n">
        <v>23046</v>
      </c>
      <c r="F4" s="13" t="inlineStr">
        <is>
          <t>Received</t>
        </is>
      </c>
      <c r="G4" s="13" t="n">
        <v>7</v>
      </c>
      <c r="H4" s="13" t="inlineStr">
        <is>
          <t>Yes</t>
        </is>
      </c>
      <c r="I4" s="14" t="n">
        <v>1400</v>
      </c>
    </row>
    <row r="5">
      <c r="A5" s="15" t="inlineStr">
        <is>
          <t>PO-4812</t>
        </is>
      </c>
      <c r="B5" s="15" t="inlineStr">
        <is>
          <t>PoliPack SA</t>
        </is>
      </c>
      <c r="C5" s="15" t="inlineStr">
        <is>
          <t>Raw Materials</t>
        </is>
      </c>
      <c r="D5" s="15" t="inlineStr">
        <is>
          <t>M. Chen</t>
        </is>
      </c>
      <c r="E5" s="16" t="n">
        <v>33965</v>
      </c>
      <c r="F5" s="15" t="inlineStr">
        <is>
          <t>Received</t>
        </is>
      </c>
      <c r="G5" s="15" t="n">
        <v>20</v>
      </c>
      <c r="H5" s="15" t="inlineStr">
        <is>
          <t>Yes</t>
        </is>
      </c>
      <c r="I5" s="16" t="n">
        <v>2432</v>
      </c>
    </row>
    <row r="6">
      <c r="A6" s="13" t="inlineStr">
        <is>
          <t>PO-4815</t>
        </is>
      </c>
      <c r="B6" s="13" t="inlineStr">
        <is>
          <t>Volta Logistics</t>
        </is>
      </c>
      <c r="C6" s="13" t="inlineStr">
        <is>
          <t>Logistics</t>
        </is>
      </c>
      <c r="D6" s="13" t="inlineStr">
        <is>
          <t>L. Rossi</t>
        </is>
      </c>
      <c r="E6" s="14" t="n">
        <v>77872</v>
      </c>
      <c r="F6" s="13" t="inlineStr">
        <is>
          <t>Received</t>
        </is>
      </c>
      <c r="G6" s="13" t="n">
        <v>58</v>
      </c>
      <c r="H6" s="13" t="inlineStr">
        <is>
          <t>Yes</t>
        </is>
      </c>
      <c r="I6" s="14" t="n">
        <v>6987</v>
      </c>
    </row>
    <row r="7">
      <c r="A7" s="15" t="inlineStr">
        <is>
          <t>PO-4818</t>
        </is>
      </c>
      <c r="B7" s="15" t="inlineStr">
        <is>
          <t>Summit MRO</t>
        </is>
      </c>
      <c r="C7" s="15" t="inlineStr">
        <is>
          <t>Components</t>
        </is>
      </c>
      <c r="D7" s="15" t="inlineStr">
        <is>
          <t>M. Chen</t>
        </is>
      </c>
      <c r="E7" s="16" t="n">
        <v>13680</v>
      </c>
      <c r="F7" s="15" t="inlineStr">
        <is>
          <t>Overdue</t>
        </is>
      </c>
      <c r="G7" s="15" t="n">
        <v>38</v>
      </c>
      <c r="H7" s="15" t="inlineStr">
        <is>
          <t>No</t>
        </is>
      </c>
      <c r="I7" s="16" t="n">
        <v>208</v>
      </c>
    </row>
    <row r="8">
      <c r="A8" s="13" t="inlineStr">
        <is>
          <t>PO-4821</t>
        </is>
      </c>
      <c r="B8" s="13" t="inlineStr">
        <is>
          <t>BluePine Ltd</t>
        </is>
      </c>
      <c r="C8" s="13" t="inlineStr">
        <is>
          <t>Components</t>
        </is>
      </c>
      <c r="D8" s="13" t="inlineStr">
        <is>
          <t>M. Chen</t>
        </is>
      </c>
      <c r="E8" s="14" t="n">
        <v>16746</v>
      </c>
      <c r="F8" s="13" t="inlineStr">
        <is>
          <t>Overdue</t>
        </is>
      </c>
      <c r="G8" s="13" t="n">
        <v>31</v>
      </c>
      <c r="H8" s="13" t="inlineStr">
        <is>
          <t>No</t>
        </is>
      </c>
      <c r="I8" s="14" t="n">
        <v>58</v>
      </c>
    </row>
    <row r="9">
      <c r="A9" s="15" t="inlineStr">
        <is>
          <t>PO-4824</t>
        </is>
      </c>
      <c r="B9" s="15" t="inlineStr">
        <is>
          <t>Delta Alloys</t>
        </is>
      </c>
      <c r="C9" s="15" t="inlineStr">
        <is>
          <t>Raw Materials</t>
        </is>
      </c>
      <c r="D9" s="15" t="inlineStr">
        <is>
          <t>A. Ozdemir</t>
        </is>
      </c>
      <c r="E9" s="16" t="n">
        <v>3800</v>
      </c>
      <c r="F9" s="15" t="inlineStr">
        <is>
          <t>Received</t>
        </is>
      </c>
      <c r="G9" s="15" t="n">
        <v>17</v>
      </c>
      <c r="H9" s="15" t="inlineStr">
        <is>
          <t>Yes</t>
        </is>
      </c>
      <c r="I9" s="16" t="n">
        <v>223</v>
      </c>
    </row>
    <row r="10">
      <c r="A10" s="13" t="inlineStr">
        <is>
          <t>PO-4827</t>
        </is>
      </c>
      <c r="B10" s="13" t="inlineStr">
        <is>
          <t>Kraftwerk GmbH</t>
        </is>
      </c>
      <c r="C10" s="13" t="inlineStr">
        <is>
          <t>Logistics</t>
        </is>
      </c>
      <c r="D10" s="13" t="inlineStr">
        <is>
          <t>M. Chen</t>
        </is>
      </c>
      <c r="E10" s="14" t="n">
        <v>40055</v>
      </c>
      <c r="F10" s="13" t="inlineStr">
        <is>
          <t>Open</t>
        </is>
      </c>
      <c r="G10" s="13" t="n">
        <v>11</v>
      </c>
      <c r="H10" s="13" t="inlineStr">
        <is>
          <t>-</t>
        </is>
      </c>
      <c r="I10" s="14" t="n">
        <v>3543</v>
      </c>
    </row>
    <row r="11">
      <c r="A11" s="15" t="inlineStr">
        <is>
          <t>PO-4830</t>
        </is>
      </c>
      <c r="B11" s="15" t="inlineStr">
        <is>
          <t>Delta Alloys</t>
        </is>
      </c>
      <c r="C11" s="15" t="inlineStr">
        <is>
          <t>Components</t>
        </is>
      </c>
      <c r="D11" s="15" t="inlineStr">
        <is>
          <t>A. Ozdemir</t>
        </is>
      </c>
      <c r="E11" s="16" t="n">
        <v>9125</v>
      </c>
      <c r="F11" s="15" t="inlineStr">
        <is>
          <t>Overdue</t>
        </is>
      </c>
      <c r="G11" s="15" t="n">
        <v>16</v>
      </c>
      <c r="H11" s="15" t="inlineStr">
        <is>
          <t>No</t>
        </is>
      </c>
      <c r="I11" s="16" t="n">
        <v>474</v>
      </c>
    </row>
    <row r="12">
      <c r="A12" s="13" t="inlineStr">
        <is>
          <t>PO-4833</t>
        </is>
      </c>
      <c r="B12" s="13" t="inlineStr">
        <is>
          <t>Delta Alloys</t>
        </is>
      </c>
      <c r="C12" s="13" t="inlineStr">
        <is>
          <t>MRO</t>
        </is>
      </c>
      <c r="D12" s="13" t="inlineStr">
        <is>
          <t>L. Rossi</t>
        </is>
      </c>
      <c r="E12" s="14" t="n">
        <v>24755</v>
      </c>
      <c r="F12" s="13" t="inlineStr">
        <is>
          <t>Received</t>
        </is>
      </c>
      <c r="G12" s="13" t="n">
        <v>49</v>
      </c>
      <c r="H12" s="13" t="inlineStr">
        <is>
          <t>Yes</t>
        </is>
      </c>
      <c r="I12" s="14" t="n">
        <v>938</v>
      </c>
    </row>
    <row r="13">
      <c r="A13" s="15" t="inlineStr">
        <is>
          <t>PO-4836</t>
        </is>
      </c>
      <c r="B13" s="15" t="inlineStr">
        <is>
          <t>BluePine Ltd</t>
        </is>
      </c>
      <c r="C13" s="15" t="inlineStr">
        <is>
          <t>MRO</t>
        </is>
      </c>
      <c r="D13" s="15" t="inlineStr">
        <is>
          <t>M. Chen</t>
        </is>
      </c>
      <c r="E13" s="16" t="n">
        <v>62973</v>
      </c>
      <c r="F13" s="15" t="inlineStr">
        <is>
          <t>Received</t>
        </is>
      </c>
      <c r="G13" s="15" t="n">
        <v>25</v>
      </c>
      <c r="H13" s="15" t="inlineStr">
        <is>
          <t>Yes</t>
        </is>
      </c>
      <c r="I13" s="16" t="n">
        <v>2454</v>
      </c>
    </row>
    <row r="14">
      <c r="A14" s="13" t="inlineStr">
        <is>
          <t>PO-4839</t>
        </is>
      </c>
      <c r="B14" s="13" t="inlineStr">
        <is>
          <t>Apex Components</t>
        </is>
      </c>
      <c r="C14" s="13" t="inlineStr">
        <is>
          <t>Logistics</t>
        </is>
      </c>
      <c r="D14" s="13" t="inlineStr">
        <is>
          <t>M. Chen</t>
        </is>
      </c>
      <c r="E14" s="14" t="n">
        <v>130013</v>
      </c>
      <c r="F14" s="13" t="inlineStr">
        <is>
          <t>Received</t>
        </is>
      </c>
      <c r="G14" s="13" t="n">
        <v>38</v>
      </c>
      <c r="H14" s="13" t="inlineStr">
        <is>
          <t>Yes</t>
        </is>
      </c>
      <c r="I14" s="14" t="n">
        <v>997</v>
      </c>
    </row>
    <row r="15">
      <c r="A15" s="15" t="inlineStr">
        <is>
          <t>PO-4842</t>
        </is>
      </c>
      <c r="B15" s="15" t="inlineStr">
        <is>
          <t>Volta Logistics</t>
        </is>
      </c>
      <c r="C15" s="15" t="inlineStr">
        <is>
          <t>Packaging</t>
        </is>
      </c>
      <c r="D15" s="15" t="inlineStr">
        <is>
          <t>M. Chen</t>
        </is>
      </c>
      <c r="E15" s="16" t="n">
        <v>94570</v>
      </c>
      <c r="F15" s="15" t="inlineStr">
        <is>
          <t>Open</t>
        </is>
      </c>
      <c r="G15" s="15" t="n">
        <v>51</v>
      </c>
      <c r="H15" s="15" t="inlineStr">
        <is>
          <t>-</t>
        </is>
      </c>
      <c r="I15" s="16" t="n">
        <v>7554</v>
      </c>
    </row>
    <row r="16">
      <c r="A16" s="13" t="inlineStr">
        <is>
          <t>PO-4845</t>
        </is>
      </c>
      <c r="B16" s="13" t="inlineStr">
        <is>
          <t>Volta Logistics</t>
        </is>
      </c>
      <c r="C16" s="13" t="inlineStr">
        <is>
          <t>MRO</t>
        </is>
      </c>
      <c r="D16" s="13" t="inlineStr">
        <is>
          <t>L. Rossi</t>
        </is>
      </c>
      <c r="E16" s="14" t="n">
        <v>9715</v>
      </c>
      <c r="F16" s="13" t="inlineStr">
        <is>
          <t>Open</t>
        </is>
      </c>
      <c r="G16" s="13" t="n">
        <v>23</v>
      </c>
      <c r="H16" s="13" t="inlineStr">
        <is>
          <t>-</t>
        </is>
      </c>
      <c r="I16" s="14" t="n">
        <v>193</v>
      </c>
    </row>
    <row r="17">
      <c r="A17" s="15" t="inlineStr">
        <is>
          <t>PO-4848</t>
        </is>
      </c>
      <c r="B17" s="15" t="inlineStr">
        <is>
          <t>Summit MRO</t>
        </is>
      </c>
      <c r="C17" s="15" t="inlineStr">
        <is>
          <t>Components</t>
        </is>
      </c>
      <c r="D17" s="15" t="inlineStr">
        <is>
          <t>A. Ozdemir</t>
        </is>
      </c>
      <c r="E17" s="16" t="n">
        <v>39742</v>
      </c>
      <c r="F17" s="15" t="inlineStr">
        <is>
          <t>Received</t>
        </is>
      </c>
      <c r="G17" s="15" t="n">
        <v>59</v>
      </c>
      <c r="H17" s="15" t="inlineStr">
        <is>
          <t>-</t>
        </is>
      </c>
      <c r="I17" s="16" t="n">
        <v>74</v>
      </c>
    </row>
    <row r="18">
      <c r="A18" s="13" t="inlineStr">
        <is>
          <t>PO-4851</t>
        </is>
      </c>
      <c r="B18" s="13" t="inlineStr">
        <is>
          <t>Kraftwerk GmbH</t>
        </is>
      </c>
      <c r="C18" s="13" t="inlineStr">
        <is>
          <t>Packaging</t>
        </is>
      </c>
      <c r="D18" s="13" t="inlineStr">
        <is>
          <t>A. Ozdemir</t>
        </is>
      </c>
      <c r="E18" s="14" t="n">
        <v>62827</v>
      </c>
      <c r="F18" s="13" t="inlineStr">
        <is>
          <t>Open</t>
        </is>
      </c>
      <c r="G18" s="13" t="n">
        <v>19</v>
      </c>
      <c r="H18" s="13" t="inlineStr">
        <is>
          <t>-</t>
        </is>
      </c>
      <c r="I18" s="14" t="n">
        <v>4864</v>
      </c>
    </row>
    <row r="19">
      <c r="A19" s="15" t="inlineStr">
        <is>
          <t>PO-4854</t>
        </is>
      </c>
      <c r="B19" s="15" t="inlineStr">
        <is>
          <t>Volta Logistics</t>
        </is>
      </c>
      <c r="C19" s="15" t="inlineStr">
        <is>
          <t>Components</t>
        </is>
      </c>
      <c r="D19" s="15" t="inlineStr">
        <is>
          <t>K. Novak</t>
        </is>
      </c>
      <c r="E19" s="16" t="n">
        <v>125016</v>
      </c>
      <c r="F19" s="15" t="inlineStr">
        <is>
          <t>Received</t>
        </is>
      </c>
      <c r="G19" s="15" t="n">
        <v>27</v>
      </c>
      <c r="H19" s="15" t="inlineStr">
        <is>
          <t>-</t>
        </is>
      </c>
      <c r="I19" s="16" t="n">
        <v>7504</v>
      </c>
    </row>
    <row r="20">
      <c r="A20" s="13" t="inlineStr">
        <is>
          <t>PO-4857</t>
        </is>
      </c>
      <c r="B20" s="13" t="inlineStr">
        <is>
          <t>Summit MRO</t>
        </is>
      </c>
      <c r="C20" s="13" t="inlineStr">
        <is>
          <t>Packaging</t>
        </is>
      </c>
      <c r="D20" s="13" t="inlineStr">
        <is>
          <t>L. Rossi</t>
        </is>
      </c>
      <c r="E20" s="14" t="n">
        <v>106420</v>
      </c>
      <c r="F20" s="13" t="inlineStr">
        <is>
          <t>Open</t>
        </is>
      </c>
      <c r="G20" s="13" t="n">
        <v>34</v>
      </c>
      <c r="H20" s="13" t="inlineStr">
        <is>
          <t>-</t>
        </is>
      </c>
      <c r="I20" s="14" t="n">
        <v>7994</v>
      </c>
    </row>
    <row r="21">
      <c r="A21" s="15" t="inlineStr">
        <is>
          <t>PO-4860</t>
        </is>
      </c>
      <c r="B21" s="15" t="inlineStr">
        <is>
          <t>Delta Alloys</t>
        </is>
      </c>
      <c r="C21" s="15" t="inlineStr">
        <is>
          <t>Components</t>
        </is>
      </c>
      <c r="D21" s="15" t="inlineStr">
        <is>
          <t>K. Novak</t>
        </is>
      </c>
      <c r="E21" s="16" t="n">
        <v>13523</v>
      </c>
      <c r="F21" s="15" t="inlineStr">
        <is>
          <t>Received</t>
        </is>
      </c>
      <c r="G21" s="15" t="n">
        <v>22</v>
      </c>
      <c r="H21" s="15" t="inlineStr">
        <is>
          <t>Yes</t>
        </is>
      </c>
      <c r="I21" s="16" t="n">
        <v>954</v>
      </c>
    </row>
    <row r="22">
      <c r="A22" s="13" t="inlineStr">
        <is>
          <t>PO-4863</t>
        </is>
      </c>
      <c r="B22" s="13" t="inlineStr">
        <is>
          <t>PoliPack SA</t>
        </is>
      </c>
      <c r="C22" s="13" t="inlineStr">
        <is>
          <t>Logistics</t>
        </is>
      </c>
      <c r="D22" s="13" t="inlineStr">
        <is>
          <t>L. Rossi</t>
        </is>
      </c>
      <c r="E22" s="14" t="n">
        <v>67098</v>
      </c>
      <c r="F22" s="13" t="inlineStr">
        <is>
          <t>Open</t>
        </is>
      </c>
      <c r="G22" s="13" t="n">
        <v>36</v>
      </c>
      <c r="H22" s="13" t="inlineStr">
        <is>
          <t>-</t>
        </is>
      </c>
      <c r="I22" s="14" t="n">
        <v>1877</v>
      </c>
    </row>
    <row r="23">
      <c r="A23" s="15" t="inlineStr">
        <is>
          <t>PO-4866</t>
        </is>
      </c>
      <c r="B23" s="15" t="inlineStr">
        <is>
          <t>BluePine Ltd</t>
        </is>
      </c>
      <c r="C23" s="15" t="inlineStr">
        <is>
          <t>MRO</t>
        </is>
      </c>
      <c r="D23" s="15" t="inlineStr">
        <is>
          <t>M. Chen</t>
        </is>
      </c>
      <c r="E23" s="16" t="n">
        <v>67831</v>
      </c>
      <c r="F23" s="15" t="inlineStr">
        <is>
          <t>Overdue</t>
        </is>
      </c>
      <c r="G23" s="15" t="n">
        <v>49</v>
      </c>
      <c r="H23" s="15" t="inlineStr">
        <is>
          <t>No</t>
        </is>
      </c>
      <c r="I23" s="16" t="n">
        <v>871</v>
      </c>
    </row>
    <row r="24">
      <c r="A24" s="13" t="inlineStr">
        <is>
          <t>PO-4869</t>
        </is>
      </c>
      <c r="B24" s="13" t="inlineStr">
        <is>
          <t>BluePine Ltd</t>
        </is>
      </c>
      <c r="C24" s="13" t="inlineStr">
        <is>
          <t>Raw Materials</t>
        </is>
      </c>
      <c r="D24" s="13" t="inlineStr">
        <is>
          <t>K. Novak</t>
        </is>
      </c>
      <c r="E24" s="14" t="n">
        <v>28741</v>
      </c>
      <c r="F24" s="13" t="inlineStr">
        <is>
          <t>Overdue</t>
        </is>
      </c>
      <c r="G24" s="13" t="n">
        <v>36</v>
      </c>
      <c r="H24" s="13" t="inlineStr">
        <is>
          <t>No</t>
        </is>
      </c>
      <c r="I24" s="14" t="n">
        <v>961</v>
      </c>
    </row>
    <row r="25">
      <c r="A25" s="15" t="inlineStr">
        <is>
          <t>PO-4872</t>
        </is>
      </c>
      <c r="B25" s="15" t="inlineStr">
        <is>
          <t>Nordic Steel Co</t>
        </is>
      </c>
      <c r="C25" s="15" t="inlineStr">
        <is>
          <t>Raw Materials</t>
        </is>
      </c>
      <c r="D25" s="15" t="inlineStr">
        <is>
          <t>L. Rossi</t>
        </is>
      </c>
      <c r="E25" s="16" t="n">
        <v>20576</v>
      </c>
      <c r="F25" s="15" t="inlineStr">
        <is>
          <t>Received</t>
        </is>
      </c>
      <c r="G25" s="15" t="n">
        <v>12</v>
      </c>
      <c r="H25" s="15" t="inlineStr">
        <is>
          <t>Yes</t>
        </is>
      </c>
      <c r="I25" s="16" t="n">
        <v>725</v>
      </c>
    </row>
    <row r="26">
      <c r="A26" s="13" t="inlineStr">
        <is>
          <t>PO-4875</t>
        </is>
      </c>
      <c r="B26" s="13" t="inlineStr">
        <is>
          <t>Volta Logistics</t>
        </is>
      </c>
      <c r="C26" s="13" t="inlineStr">
        <is>
          <t>Logistics</t>
        </is>
      </c>
      <c r="D26" s="13" t="inlineStr">
        <is>
          <t>A. Ozdemir</t>
        </is>
      </c>
      <c r="E26" s="14" t="n">
        <v>38872</v>
      </c>
      <c r="F26" s="13" t="inlineStr">
        <is>
          <t>Open</t>
        </is>
      </c>
      <c r="G26" s="13" t="n">
        <v>28</v>
      </c>
      <c r="H26" s="13" t="inlineStr">
        <is>
          <t>-</t>
        </is>
      </c>
      <c r="I26" s="14" t="n">
        <v>2255</v>
      </c>
    </row>
    <row r="27">
      <c r="A27" s="15" t="inlineStr">
        <is>
          <t>PO-4878</t>
        </is>
      </c>
      <c r="B27" s="15" t="inlineStr">
        <is>
          <t>Summit MRO</t>
        </is>
      </c>
      <c r="C27" s="15" t="inlineStr">
        <is>
          <t>Raw Materials</t>
        </is>
      </c>
      <c r="D27" s="15" t="inlineStr">
        <is>
          <t>M. Chen</t>
        </is>
      </c>
      <c r="E27" s="16" t="n">
        <v>23577</v>
      </c>
      <c r="F27" s="15" t="inlineStr">
        <is>
          <t>Open</t>
        </is>
      </c>
      <c r="G27" s="15" t="n">
        <v>16</v>
      </c>
      <c r="H27" s="15" t="inlineStr">
        <is>
          <t>-</t>
        </is>
      </c>
      <c r="I27" s="16" t="n">
        <v>1427</v>
      </c>
    </row>
    <row r="28">
      <c r="A28" s="13" t="inlineStr">
        <is>
          <t>PO-4881</t>
        </is>
      </c>
      <c r="B28" s="13" t="inlineStr">
        <is>
          <t>Nordic Steel Co</t>
        </is>
      </c>
      <c r="C28" s="13" t="inlineStr">
        <is>
          <t>Raw Materials</t>
        </is>
      </c>
      <c r="D28" s="13" t="inlineStr">
        <is>
          <t>K. Novak</t>
        </is>
      </c>
      <c r="E28" s="14" t="n">
        <v>134337</v>
      </c>
      <c r="F28" s="13" t="inlineStr">
        <is>
          <t>Received</t>
        </is>
      </c>
      <c r="G28" s="13" t="n">
        <v>46</v>
      </c>
      <c r="H28" s="13" t="inlineStr">
        <is>
          <t>Yes</t>
        </is>
      </c>
      <c r="I28" s="14" t="n">
        <v>3723</v>
      </c>
    </row>
    <row r="29">
      <c r="A29" s="15" t="inlineStr">
        <is>
          <t>PO-4884</t>
        </is>
      </c>
      <c r="B29" s="15" t="inlineStr">
        <is>
          <t>Apex Components</t>
        </is>
      </c>
      <c r="C29" s="15" t="inlineStr">
        <is>
          <t>MRO</t>
        </is>
      </c>
      <c r="D29" s="15" t="inlineStr">
        <is>
          <t>M. Chen</t>
        </is>
      </c>
      <c r="E29" s="16" t="n">
        <v>32805</v>
      </c>
      <c r="F29" s="15" t="inlineStr">
        <is>
          <t>Received</t>
        </is>
      </c>
      <c r="G29" s="15" t="n">
        <v>31</v>
      </c>
      <c r="H29" s="15" t="inlineStr">
        <is>
          <t>Yes</t>
        </is>
      </c>
      <c r="I29" s="16" t="n">
        <v>1879</v>
      </c>
    </row>
    <row r="30">
      <c r="A30" s="13" t="inlineStr">
        <is>
          <t>PO-4887</t>
        </is>
      </c>
      <c r="B30" s="13" t="inlineStr">
        <is>
          <t>Summit MRO</t>
        </is>
      </c>
      <c r="C30" s="13" t="inlineStr">
        <is>
          <t>MRO</t>
        </is>
      </c>
      <c r="D30" s="13" t="inlineStr">
        <is>
          <t>M. Chen</t>
        </is>
      </c>
      <c r="E30" s="14" t="n">
        <v>90286</v>
      </c>
      <c r="F30" s="13" t="inlineStr">
        <is>
          <t>Received</t>
        </is>
      </c>
      <c r="G30" s="13" t="n">
        <v>27</v>
      </c>
      <c r="H30" s="13" t="inlineStr">
        <is>
          <t>Yes</t>
        </is>
      </c>
      <c r="I30" s="14" t="n">
        <v>2857</v>
      </c>
    </row>
    <row r="31">
      <c r="A31" s="15" t="inlineStr">
        <is>
          <t>PO-4890</t>
        </is>
      </c>
      <c r="B31" s="15" t="inlineStr">
        <is>
          <t>Summit MRO</t>
        </is>
      </c>
      <c r="C31" s="15" t="inlineStr">
        <is>
          <t>Logistics</t>
        </is>
      </c>
      <c r="D31" s="15" t="inlineStr">
        <is>
          <t>A. Ozdemir</t>
        </is>
      </c>
      <c r="E31" s="16" t="n">
        <v>98956</v>
      </c>
      <c r="F31" s="15" t="inlineStr">
        <is>
          <t>Overdue</t>
        </is>
      </c>
      <c r="G31" s="15" t="n">
        <v>31</v>
      </c>
      <c r="H31" s="15" t="inlineStr">
        <is>
          <t>No</t>
        </is>
      </c>
      <c r="I31" s="16" t="n">
        <v>5123</v>
      </c>
    </row>
    <row r="32">
      <c r="A32" s="13" t="inlineStr">
        <is>
          <t>PO-4893</t>
        </is>
      </c>
      <c r="B32" s="13" t="inlineStr">
        <is>
          <t>Delta Alloys</t>
        </is>
      </c>
      <c r="C32" s="13" t="inlineStr">
        <is>
          <t>Packaging</t>
        </is>
      </c>
      <c r="D32" s="13" t="inlineStr">
        <is>
          <t>M. Chen</t>
        </is>
      </c>
      <c r="E32" s="14" t="n">
        <v>93016</v>
      </c>
      <c r="F32" s="13" t="inlineStr">
        <is>
          <t>Received</t>
        </is>
      </c>
      <c r="G32" s="13" t="n">
        <v>33</v>
      </c>
      <c r="H32" s="13" t="inlineStr">
        <is>
          <t>-</t>
        </is>
      </c>
      <c r="I32" s="14" t="n">
        <v>7380</v>
      </c>
    </row>
    <row r="33">
      <c r="A33" s="15" t="inlineStr">
        <is>
          <t>PO-4896</t>
        </is>
      </c>
      <c r="B33" s="15" t="inlineStr">
        <is>
          <t>Kraftwerk GmbH</t>
        </is>
      </c>
      <c r="C33" s="15" t="inlineStr">
        <is>
          <t>Components</t>
        </is>
      </c>
      <c r="D33" s="15" t="inlineStr">
        <is>
          <t>K. Novak</t>
        </is>
      </c>
      <c r="E33" s="16" t="n">
        <v>50382</v>
      </c>
      <c r="F33" s="15" t="inlineStr">
        <is>
          <t>Open</t>
        </is>
      </c>
      <c r="G33" s="15" t="n">
        <v>55</v>
      </c>
      <c r="H33" s="15" t="inlineStr">
        <is>
          <t>-</t>
        </is>
      </c>
      <c r="I33" s="16" t="n">
        <v>3204</v>
      </c>
    </row>
    <row r="34">
      <c r="A34" s="13" t="inlineStr">
        <is>
          <t>PO-4899</t>
        </is>
      </c>
      <c r="B34" s="13" t="inlineStr">
        <is>
          <t>Nordic Steel Co</t>
        </is>
      </c>
      <c r="C34" s="13" t="inlineStr">
        <is>
          <t>Packaging</t>
        </is>
      </c>
      <c r="D34" s="13" t="inlineStr">
        <is>
          <t>M. Chen</t>
        </is>
      </c>
      <c r="E34" s="14" t="n">
        <v>106848</v>
      </c>
      <c r="F34" s="13" t="inlineStr">
        <is>
          <t>Received</t>
        </is>
      </c>
      <c r="G34" s="13" t="n">
        <v>50</v>
      </c>
      <c r="H34" s="13" t="inlineStr">
        <is>
          <t>Yes</t>
        </is>
      </c>
      <c r="I34" s="14" t="n">
        <v>8879</v>
      </c>
    </row>
    <row r="35">
      <c r="A35" s="15" t="inlineStr">
        <is>
          <t>PO-4902</t>
        </is>
      </c>
      <c r="B35" s="15" t="inlineStr">
        <is>
          <t>Volta Logistics</t>
        </is>
      </c>
      <c r="C35" s="15" t="inlineStr">
        <is>
          <t>Components</t>
        </is>
      </c>
      <c r="D35" s="15" t="inlineStr">
        <is>
          <t>M. Chen</t>
        </is>
      </c>
      <c r="E35" s="16" t="n">
        <v>60966</v>
      </c>
      <c r="F35" s="15" t="inlineStr">
        <is>
          <t>Received</t>
        </is>
      </c>
      <c r="G35" s="15" t="n">
        <v>37</v>
      </c>
      <c r="H35" s="15" t="inlineStr">
        <is>
          <t>Yes</t>
        </is>
      </c>
      <c r="I35" s="16" t="n">
        <v>407</v>
      </c>
    </row>
    <row r="36">
      <c r="A36" s="13" t="inlineStr">
        <is>
          <t>PO-4905</t>
        </is>
      </c>
      <c r="B36" s="13" t="inlineStr">
        <is>
          <t>Volta Logistics</t>
        </is>
      </c>
      <c r="C36" s="13" t="inlineStr">
        <is>
          <t>MRO</t>
        </is>
      </c>
      <c r="D36" s="13" t="inlineStr">
        <is>
          <t>L. Rossi</t>
        </is>
      </c>
      <c r="E36" s="14" t="n">
        <v>96895</v>
      </c>
      <c r="F36" s="13" t="inlineStr">
        <is>
          <t>Received</t>
        </is>
      </c>
      <c r="G36" s="13" t="n">
        <v>27</v>
      </c>
      <c r="H36" s="13" t="inlineStr">
        <is>
          <t>Yes</t>
        </is>
      </c>
      <c r="I36" s="14" t="n">
        <v>451</v>
      </c>
    </row>
    <row r="37">
      <c r="A37" s="15" t="inlineStr">
        <is>
          <t>PO-4908</t>
        </is>
      </c>
      <c r="B37" s="15" t="inlineStr">
        <is>
          <t>Volta Logistics</t>
        </is>
      </c>
      <c r="C37" s="15" t="inlineStr">
        <is>
          <t>Components</t>
        </is>
      </c>
      <c r="D37" s="15" t="inlineStr">
        <is>
          <t>K. Novak</t>
        </is>
      </c>
      <c r="E37" s="16" t="n">
        <v>29224</v>
      </c>
      <c r="F37" s="15" t="inlineStr">
        <is>
          <t>Received</t>
        </is>
      </c>
      <c r="G37" s="15" t="n">
        <v>58</v>
      </c>
      <c r="H37" s="15" t="inlineStr">
        <is>
          <t>Yes</t>
        </is>
      </c>
      <c r="I37" s="16" t="n">
        <v>2242</v>
      </c>
    </row>
    <row r="38">
      <c r="A38" s="13" t="inlineStr">
        <is>
          <t>PO-4911</t>
        </is>
      </c>
      <c r="B38" s="13" t="inlineStr">
        <is>
          <t>Summit MRO</t>
        </is>
      </c>
      <c r="C38" s="13" t="inlineStr">
        <is>
          <t>Raw Materials</t>
        </is>
      </c>
      <c r="D38" s="13" t="inlineStr">
        <is>
          <t>A. Ozdemir</t>
        </is>
      </c>
      <c r="E38" s="14" t="n">
        <v>62728</v>
      </c>
      <c r="F38" s="13" t="inlineStr">
        <is>
          <t>Received</t>
        </is>
      </c>
      <c r="G38" s="13" t="n">
        <v>7</v>
      </c>
      <c r="H38" s="13" t="inlineStr">
        <is>
          <t>Yes</t>
        </is>
      </c>
      <c r="I38" s="14" t="n">
        <v>4704</v>
      </c>
    </row>
    <row r="39">
      <c r="A39" s="15" t="inlineStr">
        <is>
          <t>PO-4914</t>
        </is>
      </c>
      <c r="B39" s="15" t="inlineStr">
        <is>
          <t>Volta Logistics</t>
        </is>
      </c>
      <c r="C39" s="15" t="inlineStr">
        <is>
          <t>MRO</t>
        </is>
      </c>
      <c r="D39" s="15" t="inlineStr">
        <is>
          <t>M. Chen</t>
        </is>
      </c>
      <c r="E39" s="16" t="n">
        <v>41085</v>
      </c>
      <c r="F39" s="15" t="inlineStr">
        <is>
          <t>Received</t>
        </is>
      </c>
      <c r="G39" s="15" t="n">
        <v>20</v>
      </c>
      <c r="H39" s="15" t="inlineStr">
        <is>
          <t>Yes</t>
        </is>
      </c>
      <c r="I39" s="16" t="n">
        <v>1664</v>
      </c>
    </row>
    <row r="40">
      <c r="A40" s="13" t="inlineStr">
        <is>
          <t>PO-4917</t>
        </is>
      </c>
      <c r="B40" s="13" t="inlineStr">
        <is>
          <t>PoliPack SA</t>
        </is>
      </c>
      <c r="C40" s="13" t="inlineStr">
        <is>
          <t>Logistics</t>
        </is>
      </c>
      <c r="D40" s="13" t="inlineStr">
        <is>
          <t>K. Novak</t>
        </is>
      </c>
      <c r="E40" s="14" t="n">
        <v>38964</v>
      </c>
      <c r="F40" s="13" t="inlineStr">
        <is>
          <t>Received</t>
        </is>
      </c>
      <c r="G40" s="13" t="n">
        <v>60</v>
      </c>
      <c r="H40" s="13" t="inlineStr">
        <is>
          <t>Yes</t>
        </is>
      </c>
      <c r="I40" s="14" t="n">
        <v>2180</v>
      </c>
    </row>
    <row r="41">
      <c r="A41" s="15" t="inlineStr">
        <is>
          <t>PO-4920</t>
        </is>
      </c>
      <c r="B41" s="15" t="inlineStr">
        <is>
          <t>PoliPack SA</t>
        </is>
      </c>
      <c r="C41" s="15" t="inlineStr">
        <is>
          <t>Logistics</t>
        </is>
      </c>
      <c r="D41" s="15" t="inlineStr">
        <is>
          <t>M. Chen</t>
        </is>
      </c>
      <c r="E41" s="16" t="n">
        <v>107778</v>
      </c>
      <c r="F41" s="15" t="inlineStr">
        <is>
          <t>Received</t>
        </is>
      </c>
      <c r="G41" s="15" t="n">
        <v>8</v>
      </c>
      <c r="H41" s="15" t="inlineStr">
        <is>
          <t>Yes</t>
        </is>
      </c>
      <c r="I41" s="16" t="n">
        <v>8763</v>
      </c>
    </row>
    <row r="42">
      <c r="A42" s="13" t="inlineStr">
        <is>
          <t>PO-4923</t>
        </is>
      </c>
      <c r="B42" s="13" t="inlineStr">
        <is>
          <t>Volta Logistics</t>
        </is>
      </c>
      <c r="C42" s="13" t="inlineStr">
        <is>
          <t>Raw Materials</t>
        </is>
      </c>
      <c r="D42" s="13" t="inlineStr">
        <is>
          <t>K. Novak</t>
        </is>
      </c>
      <c r="E42" s="14" t="n">
        <v>56155</v>
      </c>
      <c r="F42" s="13" t="inlineStr">
        <is>
          <t>Received</t>
        </is>
      </c>
      <c r="G42" s="13" t="n">
        <v>25</v>
      </c>
      <c r="H42" s="13" t="inlineStr">
        <is>
          <t>Yes</t>
        </is>
      </c>
      <c r="I42" s="14" t="n">
        <v>21</v>
      </c>
    </row>
    <row r="43">
      <c r="A43" s="15" t="inlineStr">
        <is>
          <t>PO-4926</t>
        </is>
      </c>
      <c r="B43" s="15" t="inlineStr">
        <is>
          <t>Nordic Steel Co</t>
        </is>
      </c>
      <c r="C43" s="15" t="inlineStr">
        <is>
          <t>Raw Materials</t>
        </is>
      </c>
      <c r="D43" s="15" t="inlineStr">
        <is>
          <t>L. Rossi</t>
        </is>
      </c>
      <c r="E43" s="16" t="n">
        <v>82028</v>
      </c>
      <c r="F43" s="15" t="inlineStr">
        <is>
          <t>Open</t>
        </is>
      </c>
      <c r="G43" s="15" t="n">
        <v>16</v>
      </c>
      <c r="H43" s="15" t="inlineStr">
        <is>
          <t>-</t>
        </is>
      </c>
      <c r="I43" s="16" t="n">
        <v>4256</v>
      </c>
    </row>
  </sheetData>
  <conditionalFormatting sqref="F2:F43">
    <cfRule type="cellIs" priority="1" operator="equal" dxfId="0">
      <formula>"Overdue"</formula>
    </cfRule>
    <cfRule type="cellIs" priority="2" operator="equal" dxfId="1">
      <formula>"Open"</formula>
    </cfRule>
    <cfRule type="cellIs" priority="3" operator="equal" dxfId="2">
      <formula>"Received"</formula>
    </cfRule>
  </conditionalFormatting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2026-07-31T23:08:45Z</dcterms:created>
  <dcterms:modified xmlns:dcterms="http://purl.org/dc/terms/" xmlns:xsi="http://www.w3.org/2001/XMLSchema-instance" xsi:type="dcterms:W3CDTF">2026-07-31T23:08:45Z</dcterms:modified>
</cp:coreProperties>
</file>